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ank\Desktop\"/>
    </mc:Choice>
  </mc:AlternateContent>
  <xr:revisionPtr revIDLastSave="0" documentId="8_{E351C81C-C559-427A-9093-59F3CBA365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aqIVyIUEDCxr4069ww7nvGKEDLktLZpAen4hw9IiN0="/>
    </ext>
  </extLst>
</workbook>
</file>

<file path=xl/calcChain.xml><?xml version="1.0" encoding="utf-8"?>
<calcChain xmlns="http://schemas.openxmlformats.org/spreadsheetml/2006/main">
  <c r="E46" i="1" l="1"/>
  <c r="F26" i="1"/>
  <c r="F46" i="1" s="1"/>
  <c r="E26" i="1"/>
  <c r="F24" i="1"/>
  <c r="E24" i="1"/>
</calcChain>
</file>

<file path=xl/sharedStrings.xml><?xml version="1.0" encoding="utf-8"?>
<sst xmlns="http://schemas.openxmlformats.org/spreadsheetml/2006/main" count="108" uniqueCount="82">
  <si>
    <t>รายงานผลการใช้จ่ายงบประมาณ สถานีตำรวจภูธรสามโก้</t>
  </si>
  <si>
    <t>ประจำปีงบประมาณ พ.ศ. 2568 (ต.ค.67-มี.ค.68)</t>
  </si>
  <si>
    <t xml:space="preserve"> ข้อมูล ณ วันที่ 31 มีนาคม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</si>
  <si>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</si>
  <si>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</si>
  <si>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</si>
  <si>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</si>
  <si>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</si>
  <si>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</si>
  <si>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</si>
  <si>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โครงการ,กิจกรรม</t>
  </si>
  <si>
    <t>1.1 โครงการ ชุมชนยั่งยืนเพื่อแก้ไขปัญหายาเสพติด</t>
  </si>
  <si>
    <t>ลดการแพร่ระบาดของยาเสพติดใน</t>
  </si>
  <si>
    <t xml:space="preserve">ผลการเบิกจ่ายในรอบ ๖ เดือนแรกไม่ครบ ๑๐๐ % </t>
  </si>
  <si>
    <t xml:space="preserve"> กิจกรรมป้องกันปราบปรามสืบสวนผู้ผลิต ผู้ค้ายาเสพติด</t>
  </si>
  <si>
    <t>ชุมชน</t>
  </si>
  <si>
    <t xml:space="preserve">เนื่องจากโครงการเริ่มดำเนินการ เดือน มี.ค.68  </t>
  </si>
  <si>
    <t>ตามขั้นตอน จึงสามารถเบิกจ่ายงบประมาณได้</t>
  </si>
  <si>
    <t>1.3 โครงการมีส่วนร่วมของประชาชนในการ</t>
  </si>
  <si>
    <t>ประชาชนมีความตื่นตัวในการร่วมมือกันป้อง</t>
  </si>
  <si>
    <t>ไม่มีปัญหา/อุปสรรค แต่อย่างใด</t>
  </si>
  <si>
    <t>ป้องกันอาชญากรรม (เครือข่ายตำบล)</t>
  </si>
  <si>
    <t>กันอาชญากรรมที่อาจเกิดขึ้นในชุมชนของตน</t>
  </si>
  <si>
    <t>1.3 โครงการปราบปรามยาเสพติดในสถานศึกษา(แดร์)</t>
  </si>
  <si>
    <t>ลดการแพร่ระบาดของยาเสพติดในสถานศึกษา</t>
  </si>
  <si>
    <t xml:space="preserve">เนื่องจากโครงการยังดำเนินการ ตามขั้นตอน </t>
  </si>
  <si>
    <t>1.4 โครงการชุมชนสัมพันธ์ การมีส่วนร่วมของประ</t>
  </si>
  <si>
    <t>ดึงประชาชนเข้ามาเป็นส่วนร่วมในการ</t>
  </si>
  <si>
    <t>ชาชนในการป้องกันอาชญากรรม</t>
  </si>
  <si>
    <t>ป้องกันอาชญากรรม</t>
  </si>
  <si>
    <t>ให้ครบถ้วน จึงสามารถเบิกจ่ายงบประมาณได้</t>
  </si>
  <si>
    <t>1.5 โครงการการสร้างภูมิคุ้มกันในกลุ่มเป้าหมาย</t>
  </si>
  <si>
    <t>เพื่อให้สถานศึกษาปลอดภัยจากการ</t>
  </si>
  <si>
    <t>ระดับโรงเรียนประถมศึกษาและมัธยม</t>
  </si>
  <si>
    <t>แพร่ระบาดของยาเสพติด</t>
  </si>
  <si>
    <t>ศึกษาหรือเทียบเท่า</t>
  </si>
  <si>
    <t xml:space="preserve">1.6 โครงการการสกัดกั้น ปิดล้อมตรวจค้น ปราบปราม </t>
  </si>
  <si>
    <t>ปราบปราม ผู้เสพ ผู้ค้า ผู้ผลิต เพื่อ</t>
  </si>
  <si>
    <t>การผลิตการค้ายาเสพติด (สลายโครงสร้าง/Heart Land)</t>
  </si>
  <si>
    <t>ลดการแพร่ระบาด ของยาเสพติด</t>
  </si>
  <si>
    <t>รวม</t>
  </si>
  <si>
    <t>ยอดยกมา</t>
  </si>
  <si>
    <t>1.7 โครงการปฏิรูประบบงานสอบสวน</t>
  </si>
  <si>
    <t>อำนวยความยุติธรรมให้แก่ประชาชน</t>
  </si>
  <si>
    <t>1.8 โครงการรณรงค์ป้องกันและแก้ไขปัญหา</t>
  </si>
  <si>
    <t>ประชาชน เดินทางกลับ ภูมิลำเนา</t>
  </si>
  <si>
    <t>อุบัติเหตุทางถนนช่วงเทศกาลสำคัญ</t>
  </si>
  <si>
    <t xml:space="preserve"> และท่องเที่ยวด้วยความปลอดภัย</t>
  </si>
  <si>
    <t>ค่า OT</t>
  </si>
  <si>
    <t>เบิกจ่ายให้ครบถ้วน</t>
  </si>
  <si>
    <t>ไม่มีปัญหา/อุปสรรค</t>
  </si>
  <si>
    <t>ค่าตอบแทนพยาน,ค่าใช้คุ้มครองพยาน,ค่าตอบ</t>
  </si>
  <si>
    <t xml:space="preserve">ผลการเบิกจ่ายในรอบ ๖ เดือนแรกไม่เป็นไปตามเป้า </t>
  </si>
  <si>
    <t>แทนนักจิตฯ,ค่าตอบแทน จพง.ชัณสูตรพลิก</t>
  </si>
  <si>
    <t>เนื่องจากต้องดำเนินการ ตามขั้นตอน รอใบสำคัญ</t>
  </si>
  <si>
    <t>ศพ,ค่าใช้จ่ายในการส่งหมายเรียกพยาน</t>
  </si>
  <si>
    <t>ในการเบิกให้ครบถ้วน จึงสามารถเบิกจ่ายงบประมาณได้</t>
  </si>
  <si>
    <t>ค่าเบี้ยเลี้ยง ที่พัก พาหนะ</t>
  </si>
  <si>
    <t>ปฏิบัติตามภารกิจงานได้</t>
  </si>
  <si>
    <t>ค่าซ่อมแซมยานพาหนะ</t>
  </si>
  <si>
    <t>เบิกจ่ายเป็นค่าสาธารณูปโภค</t>
  </si>
  <si>
    <t>ค่าจ้างเหมาบริการ ทำความสะอาด</t>
  </si>
  <si>
    <t>วัสดุสำนักงาน</t>
  </si>
  <si>
    <t>จัดซื้อวัสดุสำนักงาน</t>
  </si>
  <si>
    <t>ซื้อวัสดุที่จำเป็น</t>
  </si>
  <si>
    <t>น้ำมันรถยนต์/น้ำมันจักรยานยนต์</t>
  </si>
  <si>
    <t>เบิกจ่ายน้ำมันปฏิบัติตามภารกิจงานได้</t>
  </si>
  <si>
    <t>วัสดุจราจร</t>
  </si>
  <si>
    <t>จัดซื้อวัสดุจราจร</t>
  </si>
  <si>
    <t>วัสดุอาหาร (ผู้ต้องหา)</t>
  </si>
  <si>
    <t>ค่าสาธารณูปโภค</t>
  </si>
  <si>
    <t>ใช้มาตรการประหยัด</t>
  </si>
  <si>
    <t>ไม่มีค้างจ่าย/ใช้มาตรการประหยัด</t>
  </si>
  <si>
    <t>อื่นๆ</t>
  </si>
  <si>
    <t xml:space="preserve"> -</t>
  </si>
  <si>
    <t xml:space="preserve">           (สายหยุด คำมิ่ง)</t>
  </si>
  <si>
    <t xml:space="preserve">          สว.อก.สภ.แสวงหา</t>
  </si>
  <si>
    <t>รายงาน</t>
  </si>
  <si>
    <t xml:space="preserve">           ผกก.สภ.แสวงหา</t>
  </si>
  <si>
    <t>พ.ต.ต. สายหยุด คำมิ่ง</t>
  </si>
  <si>
    <t>พ.ต.อ.ธนูเพ็ชร ฉมาฤกษ์</t>
  </si>
  <si>
    <t xml:space="preserve">          (ธนูเพ็ชร ฉมาฤกษ์)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</si>
</sst>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"/>
    <numFmt numFmtId="188" formatCode="_-* #,##0_-;\-* #,##0_-;_-* &quot;-&quot;??_-;_-@"/>
    <numFmt numFmtId="189" formatCode="#,##0.00_ ;\-#,##0.00\ "/>
  </numFmts>
  <fonts count="18">
    <font>
      <sz val="11"/>
      <color theme="1"/>
      <name val="Calibri"/>
      <scheme val="minor"/>
    </font>
    <font>
      <b/>
      <sz val="18"/>
      <color theme="0"/>
      <name val="Sarabun"/>
    </font>
    <font>
      <sz val="11"/>
      <name val="Calibri"/>
    </font>
    <font>
      <b/>
      <sz val="16"/>
      <color theme="1"/>
      <name val="TH Sarabun PSK"/>
    </font>
    <font>
      <b/>
      <sz val="10"/>
      <color theme="1"/>
      <name val="TH Sarabun PSK"/>
    </font>
    <font>
      <b/>
      <sz val="14"/>
      <color theme="1"/>
      <name val="Sarabun"/>
    </font>
    <font>
      <sz val="16"/>
      <color theme="1"/>
      <name val="Sarabun"/>
    </font>
    <font>
      <b/>
      <sz val="12"/>
      <color theme="1"/>
      <name val="Sarabun"/>
    </font>
    <font>
      <b/>
      <sz val="16"/>
      <color theme="1"/>
      <name val="Sarabun"/>
    </font>
    <font>
      <b/>
      <sz val="16"/>
      <color rgb="FFFF0000"/>
      <name val="Sarabun"/>
    </font>
    <font>
      <b/>
      <sz val="14"/>
      <color rgb="FFFF0000"/>
      <name val="Sarabun"/>
    </font>
    <font>
      <b/>
      <sz val="11"/>
      <color theme="1"/>
      <name val="Sarabun"/>
    </font>
    <font>
      <sz val="11"/>
      <color theme="1"/>
      <name val="Sarabun"/>
    </font>
    <font>
      <sz val="14"/>
      <color theme="1"/>
      <name val="Sarabun"/>
    </font>
    <font>
      <sz val="12"/>
      <color theme="1"/>
      <name val="Sarabun"/>
    </font>
    <font>
      <sz val="16"/>
      <color rgb="FFFF0000"/>
      <name val="Sarabun"/>
    </font>
    <font>
      <sz val="18"/>
      <color theme="1"/>
      <name val="Sarabun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 applyFont="1" applyAlignment="1"/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6" fillId="0" borderId="2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7" xfId="0" applyFont="1" applyBorder="1"/>
    <xf numFmtId="0" fontId="6" fillId="0" borderId="22" xfId="0" applyFont="1" applyBorder="1"/>
    <xf numFmtId="0" fontId="6" fillId="0" borderId="23" xfId="0" applyFont="1" applyBorder="1" applyAlignment="1">
      <alignment horizontal="center"/>
    </xf>
    <xf numFmtId="0" fontId="7" fillId="0" borderId="23" xfId="0" applyFont="1" applyBorder="1"/>
    <xf numFmtId="4" fontId="5" fillId="0" borderId="26" xfId="0" applyNumberFormat="1" applyFont="1" applyBorder="1"/>
    <xf numFmtId="4" fontId="5" fillId="0" borderId="23" xfId="0" applyNumberFormat="1" applyFont="1" applyBorder="1" applyAlignment="1">
      <alignment vertical="center" wrapText="1"/>
    </xf>
    <xf numFmtId="10" fontId="5" fillId="0" borderId="17" xfId="0" applyNumberFormat="1" applyFont="1" applyBorder="1"/>
    <xf numFmtId="0" fontId="7" fillId="0" borderId="17" xfId="0" applyFont="1" applyBorder="1"/>
    <xf numFmtId="4" fontId="8" fillId="0" borderId="28" xfId="0" applyNumberFormat="1" applyFont="1" applyBorder="1"/>
    <xf numFmtId="0" fontId="5" fillId="0" borderId="23" xfId="0" applyFont="1" applyBorder="1"/>
    <xf numFmtId="0" fontId="5" fillId="0" borderId="29" xfId="0" applyFont="1" applyBorder="1" applyAlignment="1">
      <alignment horizontal="left"/>
    </xf>
    <xf numFmtId="4" fontId="5" fillId="0" borderId="17" xfId="0" applyNumberFormat="1" applyFont="1" applyBorder="1" applyAlignment="1">
      <alignment vertical="center" wrapText="1"/>
    </xf>
    <xf numFmtId="9" fontId="5" fillId="0" borderId="26" xfId="0" applyNumberFormat="1" applyFont="1" applyBorder="1"/>
    <xf numFmtId="0" fontId="7" fillId="0" borderId="17" xfId="0" quotePrefix="1" applyFont="1" applyBorder="1" applyAlignment="1">
      <alignment horizontal="center" vertical="center"/>
    </xf>
    <xf numFmtId="0" fontId="5" fillId="0" borderId="30" xfId="0" applyFont="1" applyBorder="1"/>
    <xf numFmtId="4" fontId="8" fillId="0" borderId="23" xfId="0" applyNumberFormat="1" applyFont="1" applyBorder="1"/>
    <xf numFmtId="0" fontId="5" fillId="0" borderId="28" xfId="0" applyFont="1" applyBorder="1"/>
    <xf numFmtId="0" fontId="5" fillId="0" borderId="26" xfId="0" applyFont="1" applyBorder="1"/>
    <xf numFmtId="4" fontId="5" fillId="0" borderId="17" xfId="0" applyNumberFormat="1" applyFont="1" applyBorder="1"/>
    <xf numFmtId="10" fontId="5" fillId="0" borderId="26" xfId="0" applyNumberFormat="1" applyFont="1" applyBorder="1"/>
    <xf numFmtId="4" fontId="8" fillId="0" borderId="32" xfId="0" applyNumberFormat="1" applyFont="1" applyBorder="1"/>
    <xf numFmtId="4" fontId="9" fillId="0" borderId="32" xfId="0" applyNumberFormat="1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0" fontId="6" fillId="0" borderId="28" xfId="0" applyFont="1" applyBorder="1" applyAlignment="1">
      <alignment horizontal="center"/>
    </xf>
    <xf numFmtId="0" fontId="5" fillId="0" borderId="17" xfId="0" applyFont="1" applyBorder="1"/>
    <xf numFmtId="4" fontId="5" fillId="0" borderId="23" xfId="0" applyNumberFormat="1" applyFont="1" applyBorder="1"/>
    <xf numFmtId="9" fontId="5" fillId="0" borderId="28" xfId="0" applyNumberFormat="1" applyFont="1" applyBorder="1"/>
    <xf numFmtId="0" fontId="5" fillId="0" borderId="26" xfId="0" applyFont="1" applyBorder="1" applyAlignment="1">
      <alignment horizontal="left"/>
    </xf>
    <xf numFmtId="0" fontId="5" fillId="0" borderId="33" xfId="0" applyFont="1" applyBorder="1"/>
    <xf numFmtId="0" fontId="8" fillId="0" borderId="32" xfId="0" applyFont="1" applyBorder="1"/>
    <xf numFmtId="3" fontId="9" fillId="0" borderId="32" xfId="0" applyNumberFormat="1" applyFont="1" applyBorder="1" applyAlignment="1">
      <alignment vertical="center"/>
    </xf>
    <xf numFmtId="0" fontId="5" fillId="0" borderId="32" xfId="0" applyFont="1" applyBorder="1"/>
    <xf numFmtId="0" fontId="7" fillId="0" borderId="32" xfId="0" applyFont="1" applyBorder="1"/>
    <xf numFmtId="0" fontId="6" fillId="0" borderId="3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4" fontId="5" fillId="0" borderId="22" xfId="0" applyNumberFormat="1" applyFont="1" applyBorder="1"/>
    <xf numFmtId="4" fontId="5" fillId="0" borderId="18" xfId="0" applyNumberFormat="1" applyFont="1" applyBorder="1" applyAlignment="1">
      <alignment vertical="center"/>
    </xf>
    <xf numFmtId="0" fontId="7" fillId="0" borderId="18" xfId="0" applyFont="1" applyBorder="1"/>
    <xf numFmtId="0" fontId="6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left"/>
    </xf>
    <xf numFmtId="4" fontId="5" fillId="0" borderId="30" xfId="0" applyNumberFormat="1" applyFont="1" applyBorder="1"/>
    <xf numFmtId="4" fontId="5" fillId="0" borderId="30" xfId="0" applyNumberFormat="1" applyFont="1" applyBorder="1" applyAlignment="1">
      <alignment vertical="center"/>
    </xf>
    <xf numFmtId="0" fontId="7" fillId="0" borderId="30" xfId="0" applyFont="1" applyBorder="1"/>
    <xf numFmtId="0" fontId="6" fillId="0" borderId="26" xfId="0" applyFont="1" applyBorder="1" applyAlignment="1">
      <alignment horizontal="center"/>
    </xf>
    <xf numFmtId="0" fontId="5" fillId="0" borderId="35" xfId="0" applyFont="1" applyBorder="1"/>
    <xf numFmtId="4" fontId="5" fillId="0" borderId="35" xfId="0" applyNumberFormat="1" applyFont="1" applyBorder="1"/>
    <xf numFmtId="0" fontId="5" fillId="0" borderId="37" xfId="0" applyFont="1" applyBorder="1"/>
    <xf numFmtId="0" fontId="5" fillId="0" borderId="28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4" fontId="5" fillId="0" borderId="37" xfId="0" applyNumberFormat="1" applyFont="1" applyBorder="1"/>
    <xf numFmtId="10" fontId="5" fillId="0" borderId="28" xfId="0" applyNumberFormat="1" applyFont="1" applyBorder="1"/>
    <xf numFmtId="4" fontId="8" fillId="0" borderId="39" xfId="0" applyNumberFormat="1" applyFont="1" applyBorder="1"/>
    <xf numFmtId="4" fontId="11" fillId="0" borderId="32" xfId="0" applyNumberFormat="1" applyFont="1" applyBorder="1"/>
    <xf numFmtId="0" fontId="8" fillId="0" borderId="17" xfId="0" quotePrefix="1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 wrapText="1"/>
    </xf>
    <xf numFmtId="0" fontId="8" fillId="0" borderId="23" xfId="0" applyFont="1" applyBorder="1"/>
    <xf numFmtId="0" fontId="6" fillId="0" borderId="32" xfId="0" applyFont="1" applyBorder="1" applyAlignment="1">
      <alignment horizontal="center"/>
    </xf>
    <xf numFmtId="0" fontId="5" fillId="0" borderId="39" xfId="0" applyFont="1" applyBorder="1"/>
    <xf numFmtId="0" fontId="12" fillId="0" borderId="40" xfId="0" applyFont="1" applyBorder="1"/>
    <xf numFmtId="4" fontId="11" fillId="0" borderId="33" xfId="0" applyNumberFormat="1" applyFont="1" applyBorder="1"/>
    <xf numFmtId="0" fontId="5" fillId="0" borderId="23" xfId="0" applyFont="1" applyBorder="1" applyAlignment="1">
      <alignment horizontal="center"/>
    </xf>
    <xf numFmtId="4" fontId="13" fillId="0" borderId="17" xfId="0" applyNumberFormat="1" applyFont="1" applyBorder="1" applyAlignment="1">
      <alignment vertical="center" wrapText="1"/>
    </xf>
    <xf numFmtId="187" fontId="13" fillId="0" borderId="18" xfId="0" applyNumberFormat="1" applyFont="1" applyBorder="1" applyAlignment="1">
      <alignment vertical="center" wrapText="1"/>
    </xf>
    <xf numFmtId="10" fontId="13" fillId="0" borderId="26" xfId="0" applyNumberFormat="1" applyFont="1" applyBorder="1"/>
    <xf numFmtId="0" fontId="13" fillId="0" borderId="18" xfId="0" applyFont="1" applyBorder="1"/>
    <xf numFmtId="0" fontId="5" fillId="0" borderId="29" xfId="0" applyFont="1" applyBorder="1"/>
    <xf numFmtId="0" fontId="14" fillId="0" borderId="17" xfId="0" applyFont="1" applyBorder="1"/>
    <xf numFmtId="0" fontId="13" fillId="0" borderId="23" xfId="0" applyFont="1" applyBorder="1" applyAlignment="1">
      <alignment horizontal="center"/>
    </xf>
    <xf numFmtId="4" fontId="13" fillId="0" borderId="23" xfId="0" applyNumberFormat="1" applyFont="1" applyBorder="1" applyAlignment="1">
      <alignment vertical="center" wrapText="1"/>
    </xf>
    <xf numFmtId="4" fontId="6" fillId="0" borderId="23" xfId="0" applyNumberFormat="1" applyFont="1" applyBorder="1"/>
    <xf numFmtId="0" fontId="13" fillId="0" borderId="23" xfId="0" applyFont="1" applyBorder="1"/>
    <xf numFmtId="0" fontId="14" fillId="0" borderId="23" xfId="0" applyFont="1" applyBorder="1"/>
    <xf numFmtId="0" fontId="13" fillId="0" borderId="32" xfId="0" applyFont="1" applyBorder="1" applyAlignment="1">
      <alignment horizontal="center"/>
    </xf>
    <xf numFmtId="0" fontId="5" fillId="0" borderId="40" xfId="0" applyFont="1" applyBorder="1"/>
    <xf numFmtId="4" fontId="13" fillId="0" borderId="32" xfId="0" applyNumberFormat="1" applyFont="1" applyBorder="1" applyAlignment="1">
      <alignment vertical="center" wrapText="1"/>
    </xf>
    <xf numFmtId="4" fontId="15" fillId="0" borderId="32" xfId="0" applyNumberFormat="1" applyFont="1" applyBorder="1" applyAlignment="1">
      <alignment vertical="center"/>
    </xf>
    <xf numFmtId="0" fontId="13" fillId="0" borderId="32" xfId="0" applyFont="1" applyBorder="1"/>
    <xf numFmtId="0" fontId="12" fillId="0" borderId="23" xfId="0" applyFont="1" applyBorder="1"/>
    <xf numFmtId="0" fontId="5" fillId="0" borderId="32" xfId="0" applyFont="1" applyBorder="1" applyAlignment="1">
      <alignment horizontal="center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/>
    </xf>
    <xf numFmtId="4" fontId="14" fillId="0" borderId="18" xfId="0" applyNumberFormat="1" applyFont="1" applyBorder="1" applyAlignment="1">
      <alignment vertical="center" wrapText="1"/>
    </xf>
    <xf numFmtId="9" fontId="13" fillId="0" borderId="26" xfId="0" applyNumberFormat="1" applyFont="1" applyBorder="1"/>
    <xf numFmtId="0" fontId="5" fillId="0" borderId="18" xfId="0" applyFont="1" applyBorder="1" applyAlignment="1">
      <alignment horizontal="center"/>
    </xf>
    <xf numFmtId="188" fontId="12" fillId="0" borderId="18" xfId="0" applyNumberFormat="1" applyFont="1" applyBorder="1" applyAlignment="1">
      <alignment horizontal="center"/>
    </xf>
    <xf numFmtId="9" fontId="13" fillId="0" borderId="18" xfId="0" applyNumberFormat="1" applyFont="1" applyBorder="1" applyAlignment="1">
      <alignment horizontal="center"/>
    </xf>
    <xf numFmtId="0" fontId="12" fillId="0" borderId="18" xfId="0" applyFont="1" applyBorder="1"/>
    <xf numFmtId="0" fontId="12" fillId="2" borderId="18" xfId="0" applyFont="1" applyFill="1" applyBorder="1"/>
    <xf numFmtId="0" fontId="16" fillId="2" borderId="18" xfId="0" applyFont="1" applyFill="1" applyBorder="1" applyAlignment="1">
      <alignment horizontal="center"/>
    </xf>
    <xf numFmtId="189" fontId="7" fillId="2" borderId="18" xfId="0" applyNumberFormat="1" applyFont="1" applyFill="1" applyBorder="1" applyAlignment="1">
      <alignment vertical="center" wrapText="1"/>
    </xf>
    <xf numFmtId="10" fontId="5" fillId="2" borderId="18" xfId="0" applyNumberFormat="1" applyFont="1" applyFill="1" applyBorder="1"/>
    <xf numFmtId="0" fontId="4" fillId="0" borderId="10" xfId="0" applyFont="1" applyBorder="1" applyAlignment="1">
      <alignment horizontal="center" vertical="center"/>
    </xf>
    <xf numFmtId="0" fontId="2" fillId="0" borderId="15" xfId="0" applyFont="1" applyBorder="1"/>
    <xf numFmtId="0" fontId="4" fillId="0" borderId="7" xfId="0" applyFont="1" applyBorder="1" applyAlignment="1">
      <alignment horizontal="center" vertical="center"/>
    </xf>
    <xf numFmtId="0" fontId="2" fillId="0" borderId="12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16" xfId="0" applyFont="1" applyBorder="1"/>
    <xf numFmtId="0" fontId="3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19" xfId="0" applyFont="1" applyBorder="1" applyAlignment="1">
      <alignment horizontal="center"/>
    </xf>
    <xf numFmtId="0" fontId="2" fillId="0" borderId="20" xfId="0" applyFont="1" applyBorder="1"/>
    <xf numFmtId="0" fontId="5" fillId="0" borderId="24" xfId="0" applyFont="1" applyBorder="1" applyAlignment="1">
      <alignment horizontal="left"/>
    </xf>
    <xf numFmtId="0" fontId="2" fillId="0" borderId="25" xfId="0" applyFont="1" applyBorder="1"/>
    <xf numFmtId="0" fontId="5" fillId="0" borderId="27" xfId="0" applyFont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36" xfId="0" applyFont="1" applyBorder="1"/>
    <xf numFmtId="0" fontId="2" fillId="0" borderId="38" xfId="0" applyFont="1" applyBorder="1"/>
    <xf numFmtId="0" fontId="13" fillId="0" borderId="31" xfId="0" applyFont="1" applyBorder="1" applyAlignment="1">
      <alignment horizontal="left"/>
    </xf>
    <xf numFmtId="0" fontId="13" fillId="0" borderId="31" xfId="0" applyFont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00"/>
  <sheetViews>
    <sheetView tabSelected="1" zoomScale="85" zoomScaleNormal="85" workbookViewId="0">
      <selection activeCell="A4" sqref="A4:H52"/>
    </sheetView>
  </sheetViews>
  <sheetFormatPr defaultColWidth="14.42578125" defaultRowHeight="15" customHeight="1"/>
  <cols>
    <col min="1" max="1" width="5.85546875" customWidth="1"/>
    <col min="2" max="2" width="69.42578125" customWidth="1"/>
    <col min="3" max="3" width="40.140625" customWidth="1"/>
    <col min="4" max="4" width="17.140625" customWidth="1"/>
    <col min="5" max="5" width="28.42578125" customWidth="1"/>
    <col min="6" max="6" width="19.28515625" customWidth="1"/>
    <col min="7" max="7" width="19.5703125" customWidth="1"/>
    <col min="8" max="8" width="50.85546875" customWidth="1"/>
    <col min="9" max="26" width="8.7109375" customWidth="1"/>
  </cols>
  <sheetData>
    <row r="2" spans="1:8" ht="23.25">
      <c r="A2" s="104" t="s">
        <v>0</v>
      </c>
      <c r="B2" s="105"/>
      <c r="C2" s="105"/>
      <c r="D2" s="105"/>
      <c r="E2" s="105"/>
      <c r="F2" s="105"/>
      <c r="G2" s="105"/>
      <c r="H2" s="106"/>
    </row>
    <row r="3" spans="1:8" ht="23.25">
      <c r="A3" s="104" t="s">
        <v>1</v>
      </c>
      <c r="B3" s="105"/>
      <c r="C3" s="105"/>
      <c r="D3" s="105"/>
      <c r="E3" s="105"/>
      <c r="F3" s="105"/>
      <c r="G3" s="105"/>
      <c r="H3" s="106"/>
    </row>
    <row r="4" spans="1:8" ht="23.25">
      <c r="A4" s="107" t="s">
        <v>2</v>
      </c>
      <c r="B4" s="108"/>
      <c r="C4" s="108"/>
      <c r="D4" s="108"/>
      <c r="E4" s="108"/>
      <c r="F4" s="108"/>
      <c r="G4" s="108"/>
      <c r="H4" s="109"/>
    </row>
    <row r="5" spans="1:8" ht="23.25" customHeight="1">
      <c r="A5" s="110" t="s">
        <v>3</v>
      </c>
      <c r="B5" s="110" t="s">
        <v>4</v>
      </c>
      <c r="C5" s="113" t="s">
        <v>5</v>
      </c>
      <c r="D5" s="114"/>
      <c r="E5" s="100" t="s">
        <v>6</v>
      </c>
      <c r="F5" s="100" t="s">
        <v>7</v>
      </c>
      <c r="G5" s="102" t="s">
        <v>8</v>
      </c>
      <c r="H5" s="111" t="s">
        <v>9</v>
      </c>
    </row>
    <row r="6" spans="1:8" ht="30" customHeight="1">
      <c r="A6" s="103"/>
      <c r="B6" s="103"/>
      <c r="C6" s="115"/>
      <c r="D6" s="116"/>
      <c r="E6" s="101"/>
      <c r="F6" s="101"/>
      <c r="G6" s="103"/>
      <c r="H6" s="112"/>
    </row>
    <row r="7" spans="1:8" ht="20.25">
      <c r="A7" s="1">
        <v>1</v>
      </c>
      <c r="B7" s="2" t="s">
        <v>10</v>
      </c>
      <c r="C7" s="117"/>
      <c r="D7" s="118"/>
      <c r="E7" s="3"/>
      <c r="F7" s="4"/>
      <c r="G7" s="5"/>
      <c r="H7" s="6"/>
    </row>
    <row r="8" spans="1:8" ht="20.25">
      <c r="A8" s="7"/>
      <c r="B8" s="8" t="s">
        <v>11</v>
      </c>
      <c r="C8" s="119" t="s">
        <v>12</v>
      </c>
      <c r="D8" s="120"/>
      <c r="E8" s="9">
        <v>78000</v>
      </c>
      <c r="F8" s="10">
        <v>7000</v>
      </c>
      <c r="G8" s="11">
        <v>8.9700000000000002E-2</v>
      </c>
      <c r="H8" s="12" t="s">
        <v>13</v>
      </c>
    </row>
    <row r="9" spans="1:8" ht="20.25">
      <c r="A9" s="7"/>
      <c r="B9" s="8" t="s">
        <v>14</v>
      </c>
      <c r="C9" s="121" t="s">
        <v>15</v>
      </c>
      <c r="D9" s="106"/>
      <c r="E9" s="13"/>
      <c r="F9" s="13"/>
      <c r="G9" s="14"/>
      <c r="H9" s="8" t="s">
        <v>16</v>
      </c>
    </row>
    <row r="10" spans="1:8" ht="26.25" customHeight="1">
      <c r="A10" s="7"/>
      <c r="B10" s="14"/>
      <c r="C10" s="122"/>
      <c r="D10" s="106"/>
      <c r="E10" s="13"/>
      <c r="F10" s="13"/>
      <c r="G10" s="14"/>
      <c r="H10" s="8" t="s">
        <v>17</v>
      </c>
    </row>
    <row r="11" spans="1:8" ht="20.25">
      <c r="A11" s="7"/>
      <c r="B11" s="15" t="s">
        <v>18</v>
      </c>
      <c r="C11" s="119" t="s">
        <v>19</v>
      </c>
      <c r="D11" s="120"/>
      <c r="E11" s="9">
        <v>15000</v>
      </c>
      <c r="F11" s="16">
        <v>15000</v>
      </c>
      <c r="G11" s="17">
        <v>1</v>
      </c>
      <c r="H11" s="18" t="s">
        <v>20</v>
      </c>
    </row>
    <row r="12" spans="1:8" ht="24.75" customHeight="1">
      <c r="A12" s="7"/>
      <c r="B12" s="19" t="s">
        <v>21</v>
      </c>
      <c r="C12" s="121" t="s">
        <v>22</v>
      </c>
      <c r="D12" s="106"/>
      <c r="E12" s="13"/>
      <c r="F12" s="20"/>
      <c r="G12" s="21"/>
      <c r="H12" s="8"/>
    </row>
    <row r="13" spans="1:8" ht="20.25">
      <c r="A13" s="7"/>
      <c r="B13" s="15" t="s">
        <v>23</v>
      </c>
      <c r="C13" s="119" t="s">
        <v>24</v>
      </c>
      <c r="D13" s="120"/>
      <c r="E13" s="9">
        <v>10000</v>
      </c>
      <c r="F13" s="16">
        <v>0</v>
      </c>
      <c r="G13" s="17">
        <v>0</v>
      </c>
      <c r="H13" s="12" t="s">
        <v>13</v>
      </c>
    </row>
    <row r="14" spans="1:8" ht="20.25">
      <c r="A14" s="7"/>
      <c r="B14" s="19"/>
      <c r="C14" s="121"/>
      <c r="D14" s="106"/>
      <c r="E14" s="13"/>
      <c r="F14" s="20"/>
      <c r="G14" s="21"/>
      <c r="H14" s="8" t="s">
        <v>25</v>
      </c>
    </row>
    <row r="15" spans="1:8" ht="20.25">
      <c r="A15" s="7"/>
      <c r="B15" s="22" t="s">
        <v>26</v>
      </c>
      <c r="C15" s="119" t="s">
        <v>27</v>
      </c>
      <c r="D15" s="120"/>
      <c r="E15" s="23">
        <v>43700</v>
      </c>
      <c r="F15" s="16">
        <v>25800</v>
      </c>
      <c r="G15" s="24">
        <v>0.59030000000000005</v>
      </c>
      <c r="H15" s="12" t="s">
        <v>13</v>
      </c>
    </row>
    <row r="16" spans="1:8" ht="20.25">
      <c r="A16" s="7"/>
      <c r="B16" s="21" t="s">
        <v>28</v>
      </c>
      <c r="C16" s="121" t="s">
        <v>29</v>
      </c>
      <c r="D16" s="106"/>
      <c r="E16" s="20"/>
      <c r="F16" s="20"/>
      <c r="G16" s="21"/>
      <c r="H16" s="8" t="s">
        <v>25</v>
      </c>
    </row>
    <row r="17" spans="1:8" ht="20.25">
      <c r="A17" s="7"/>
      <c r="B17" s="21"/>
      <c r="C17" s="123"/>
      <c r="D17" s="109"/>
      <c r="E17" s="25"/>
      <c r="F17" s="26"/>
      <c r="G17" s="27"/>
      <c r="H17" s="8" t="s">
        <v>30</v>
      </c>
    </row>
    <row r="18" spans="1:8" ht="20.25">
      <c r="A18" s="28"/>
      <c r="B18" s="29" t="s">
        <v>31</v>
      </c>
      <c r="C18" s="124" t="s">
        <v>32</v>
      </c>
      <c r="D18" s="120"/>
      <c r="E18" s="23">
        <v>3315</v>
      </c>
      <c r="F18" s="16">
        <v>2140</v>
      </c>
      <c r="G18" s="24">
        <v>0.64549999999999996</v>
      </c>
      <c r="H18" s="12" t="s">
        <v>13</v>
      </c>
    </row>
    <row r="19" spans="1:8" ht="20.25">
      <c r="A19" s="28"/>
      <c r="B19" s="14" t="s">
        <v>33</v>
      </c>
      <c r="C19" s="125" t="s">
        <v>34</v>
      </c>
      <c r="D19" s="106"/>
      <c r="E19" s="30"/>
      <c r="F19" s="10"/>
      <c r="G19" s="31"/>
      <c r="H19" s="8" t="s">
        <v>25</v>
      </c>
    </row>
    <row r="20" spans="1:8" ht="20.25">
      <c r="A20" s="28"/>
      <c r="B20" s="14" t="s">
        <v>35</v>
      </c>
      <c r="C20" s="125"/>
      <c r="D20" s="106"/>
      <c r="E20" s="20"/>
      <c r="F20" s="20"/>
      <c r="G20" s="21"/>
      <c r="H20" s="8" t="s">
        <v>30</v>
      </c>
    </row>
    <row r="21" spans="1:8" ht="15.75" customHeight="1">
      <c r="A21" s="28"/>
      <c r="B21" s="22" t="s">
        <v>36</v>
      </c>
      <c r="C21" s="32" t="s">
        <v>37</v>
      </c>
      <c r="D21" s="15"/>
      <c r="E21" s="23">
        <v>39850</v>
      </c>
      <c r="F21" s="16">
        <v>39470.120000000003</v>
      </c>
      <c r="G21" s="24">
        <v>0.98719999999999997</v>
      </c>
      <c r="H21" s="12" t="s">
        <v>13</v>
      </c>
    </row>
    <row r="22" spans="1:8" ht="25.5" customHeight="1">
      <c r="A22" s="28"/>
      <c r="B22" s="21" t="s">
        <v>38</v>
      </c>
      <c r="C22" s="121" t="s">
        <v>39</v>
      </c>
      <c r="D22" s="106"/>
      <c r="E22" s="20"/>
      <c r="F22" s="20"/>
      <c r="G22" s="14"/>
      <c r="H22" s="8" t="s">
        <v>25</v>
      </c>
    </row>
    <row r="23" spans="1:8" ht="24.75" customHeight="1">
      <c r="A23" s="28"/>
      <c r="B23" s="33"/>
      <c r="C23" s="121"/>
      <c r="D23" s="106"/>
      <c r="E23" s="34"/>
      <c r="F23" s="35"/>
      <c r="G23" s="36"/>
      <c r="H23" s="37" t="s">
        <v>30</v>
      </c>
    </row>
    <row r="24" spans="1:8" ht="15.75" customHeight="1">
      <c r="A24" s="38"/>
      <c r="B24" s="39" t="s">
        <v>40</v>
      </c>
      <c r="C24" s="40"/>
      <c r="D24" s="41"/>
      <c r="E24" s="42">
        <f t="shared" ref="E24:F24" si="0">SUM(E7:E22)</f>
        <v>189865</v>
      </c>
      <c r="F24" s="43">
        <f t="shared" si="0"/>
        <v>89410.12</v>
      </c>
      <c r="G24" s="2"/>
      <c r="H24" s="44"/>
    </row>
    <row r="25" spans="1:8" ht="26.25" customHeight="1">
      <c r="A25" s="45"/>
      <c r="B25" s="46"/>
      <c r="C25" s="47"/>
      <c r="D25" s="47"/>
      <c r="E25" s="48"/>
      <c r="F25" s="49"/>
      <c r="G25" s="19"/>
      <c r="H25" s="50"/>
    </row>
    <row r="26" spans="1:8" ht="15.75" customHeight="1">
      <c r="A26" s="51"/>
      <c r="B26" s="39" t="s">
        <v>41</v>
      </c>
      <c r="C26" s="40"/>
      <c r="D26" s="41"/>
      <c r="E26" s="42">
        <f t="shared" ref="E26:F26" si="1">SUM(E8:E23)</f>
        <v>189865</v>
      </c>
      <c r="F26" s="43">
        <f t="shared" si="1"/>
        <v>89410.12</v>
      </c>
      <c r="G26" s="2"/>
      <c r="H26" s="2"/>
    </row>
    <row r="27" spans="1:8" ht="15.75" customHeight="1">
      <c r="A27" s="7"/>
      <c r="B27" s="52" t="s">
        <v>42</v>
      </c>
      <c r="C27" s="121" t="s">
        <v>43</v>
      </c>
      <c r="D27" s="126"/>
      <c r="E27" s="53">
        <v>32900</v>
      </c>
      <c r="F27" s="16">
        <v>30400</v>
      </c>
      <c r="G27" s="24">
        <v>0.92400000000000004</v>
      </c>
      <c r="H27" s="12" t="s">
        <v>13</v>
      </c>
    </row>
    <row r="28" spans="1:8" ht="15.75" customHeight="1">
      <c r="A28" s="7"/>
      <c r="B28" s="54"/>
      <c r="C28" s="55"/>
      <c r="D28" s="56"/>
      <c r="E28" s="57"/>
      <c r="F28" s="10"/>
      <c r="G28" s="58"/>
      <c r="H28" s="8" t="s">
        <v>25</v>
      </c>
    </row>
    <row r="29" spans="1:8" ht="15.75" customHeight="1">
      <c r="A29" s="7"/>
      <c r="B29" s="54"/>
      <c r="C29" s="123"/>
      <c r="D29" s="127"/>
      <c r="E29" s="59"/>
      <c r="F29" s="60"/>
      <c r="G29" s="36"/>
      <c r="H29" s="8" t="s">
        <v>30</v>
      </c>
    </row>
    <row r="30" spans="1:8" ht="15.75" customHeight="1">
      <c r="A30" s="7"/>
      <c r="B30" s="52" t="s">
        <v>44</v>
      </c>
      <c r="C30" s="119" t="s">
        <v>45</v>
      </c>
      <c r="D30" s="120"/>
      <c r="E30" s="23">
        <v>21000</v>
      </c>
      <c r="F30" s="10">
        <v>21000</v>
      </c>
      <c r="G30" s="17">
        <v>1</v>
      </c>
      <c r="H30" s="61" t="s">
        <v>20</v>
      </c>
    </row>
    <row r="31" spans="1:8" ht="15.75" customHeight="1">
      <c r="A31" s="7"/>
      <c r="B31" s="54" t="s">
        <v>46</v>
      </c>
      <c r="C31" s="121" t="s">
        <v>47</v>
      </c>
      <c r="D31" s="106"/>
      <c r="E31" s="30"/>
      <c r="F31" s="62"/>
      <c r="G31" s="31"/>
      <c r="H31" s="63"/>
    </row>
    <row r="32" spans="1:8" ht="15.75" customHeight="1">
      <c r="A32" s="64"/>
      <c r="B32" s="65"/>
      <c r="C32" s="66"/>
      <c r="D32" s="66"/>
      <c r="E32" s="25"/>
      <c r="F32" s="67"/>
      <c r="G32" s="36"/>
      <c r="H32" s="34"/>
    </row>
    <row r="33" spans="1:8" ht="15.75" customHeight="1">
      <c r="A33" s="68">
        <v>2</v>
      </c>
      <c r="B33" s="29" t="s">
        <v>48</v>
      </c>
      <c r="C33" s="131" t="s">
        <v>49</v>
      </c>
      <c r="D33" s="120"/>
      <c r="E33" s="69">
        <v>964800</v>
      </c>
      <c r="F33" s="70">
        <v>514340</v>
      </c>
      <c r="G33" s="71">
        <v>0.56159999999999999</v>
      </c>
      <c r="H33" s="72" t="s">
        <v>50</v>
      </c>
    </row>
    <row r="34" spans="1:8" ht="15.75" customHeight="1">
      <c r="A34" s="1">
        <v>3</v>
      </c>
      <c r="B34" s="73" t="s">
        <v>51</v>
      </c>
      <c r="C34" s="131" t="s">
        <v>49</v>
      </c>
      <c r="D34" s="120"/>
      <c r="E34" s="69">
        <v>39500</v>
      </c>
      <c r="F34" s="69">
        <v>3200</v>
      </c>
      <c r="G34" s="71">
        <v>8.1000000000000003E-2</v>
      </c>
      <c r="H34" s="74" t="s">
        <v>52</v>
      </c>
    </row>
    <row r="35" spans="1:8" ht="15.75" customHeight="1">
      <c r="A35" s="75"/>
      <c r="B35" s="19" t="s">
        <v>53</v>
      </c>
      <c r="C35" s="132"/>
      <c r="D35" s="106"/>
      <c r="E35" s="76"/>
      <c r="F35" s="77"/>
      <c r="G35" s="78"/>
      <c r="H35" s="79" t="s">
        <v>54</v>
      </c>
    </row>
    <row r="36" spans="1:8" ht="15.75" customHeight="1">
      <c r="A36" s="80"/>
      <c r="B36" s="81" t="s">
        <v>55</v>
      </c>
      <c r="C36" s="133"/>
      <c r="D36" s="109"/>
      <c r="E36" s="82"/>
      <c r="F36" s="83"/>
      <c r="G36" s="84"/>
      <c r="H36" s="85" t="s">
        <v>56</v>
      </c>
    </row>
    <row r="37" spans="1:8" ht="15.75" customHeight="1">
      <c r="A37" s="86">
        <v>4</v>
      </c>
      <c r="B37" s="36" t="s">
        <v>57</v>
      </c>
      <c r="C37" s="128" t="s">
        <v>58</v>
      </c>
      <c r="D37" s="127"/>
      <c r="E37" s="82">
        <v>130000</v>
      </c>
      <c r="F37" s="87">
        <v>104552.34</v>
      </c>
      <c r="G37" s="71">
        <v>0.8</v>
      </c>
      <c r="H37" s="72" t="s">
        <v>50</v>
      </c>
    </row>
    <row r="38" spans="1:8" ht="15.75" customHeight="1">
      <c r="A38" s="86">
        <v>5</v>
      </c>
      <c r="B38" s="2" t="s">
        <v>59</v>
      </c>
      <c r="C38" s="128" t="s">
        <v>60</v>
      </c>
      <c r="D38" s="127"/>
      <c r="E38" s="88">
        <v>9200</v>
      </c>
      <c r="F38" s="87">
        <v>9200</v>
      </c>
      <c r="G38" s="71">
        <v>1</v>
      </c>
      <c r="H38" s="72" t="s">
        <v>50</v>
      </c>
    </row>
    <row r="39" spans="1:8" ht="15.75" customHeight="1">
      <c r="A39" s="86">
        <v>6</v>
      </c>
      <c r="B39" s="2" t="s">
        <v>61</v>
      </c>
      <c r="C39" s="128" t="s">
        <v>60</v>
      </c>
      <c r="D39" s="127"/>
      <c r="E39" s="88">
        <v>20400</v>
      </c>
      <c r="F39" s="88">
        <v>20400</v>
      </c>
      <c r="G39" s="71">
        <v>1</v>
      </c>
      <c r="H39" s="72" t="s">
        <v>50</v>
      </c>
    </row>
    <row r="40" spans="1:8" ht="15.75" customHeight="1">
      <c r="A40" s="86">
        <v>7</v>
      </c>
      <c r="B40" s="2" t="s">
        <v>62</v>
      </c>
      <c r="C40" s="128" t="s">
        <v>63</v>
      </c>
      <c r="D40" s="127"/>
      <c r="E40" s="88">
        <v>3600</v>
      </c>
      <c r="F40" s="88">
        <v>3600</v>
      </c>
      <c r="G40" s="71">
        <v>1</v>
      </c>
      <c r="H40" s="72" t="s">
        <v>64</v>
      </c>
    </row>
    <row r="41" spans="1:8" ht="15.75" customHeight="1">
      <c r="A41" s="86">
        <v>8</v>
      </c>
      <c r="B41" s="89" t="s">
        <v>65</v>
      </c>
      <c r="C41" s="128" t="s">
        <v>66</v>
      </c>
      <c r="D41" s="127"/>
      <c r="E41" s="90">
        <v>580833</v>
      </c>
      <c r="F41" s="70">
        <v>301600</v>
      </c>
      <c r="G41" s="71">
        <v>0.51919999999999999</v>
      </c>
      <c r="H41" s="72" t="s">
        <v>50</v>
      </c>
    </row>
    <row r="42" spans="1:8" ht="15.75" customHeight="1">
      <c r="A42" s="86">
        <v>9</v>
      </c>
      <c r="B42" s="2" t="s">
        <v>67</v>
      </c>
      <c r="C42" s="128" t="s">
        <v>68</v>
      </c>
      <c r="D42" s="127"/>
      <c r="E42" s="88">
        <v>2600</v>
      </c>
      <c r="F42" s="88">
        <v>2600</v>
      </c>
      <c r="G42" s="91">
        <v>1</v>
      </c>
      <c r="H42" s="72" t="s">
        <v>50</v>
      </c>
    </row>
    <row r="43" spans="1:8" ht="15.75" customHeight="1">
      <c r="A43" s="86">
        <v>10</v>
      </c>
      <c r="B43" s="2" t="s">
        <v>69</v>
      </c>
      <c r="C43" s="128" t="s">
        <v>60</v>
      </c>
      <c r="D43" s="127"/>
      <c r="E43" s="88">
        <v>13900</v>
      </c>
      <c r="F43" s="88">
        <v>13900</v>
      </c>
      <c r="G43" s="71">
        <v>1</v>
      </c>
      <c r="H43" s="72" t="s">
        <v>50</v>
      </c>
    </row>
    <row r="44" spans="1:8" ht="15.75" customHeight="1">
      <c r="A44" s="86">
        <v>11</v>
      </c>
      <c r="B44" s="2" t="s">
        <v>70</v>
      </c>
      <c r="C44" s="128" t="s">
        <v>71</v>
      </c>
      <c r="D44" s="127"/>
      <c r="E44" s="88">
        <v>26300</v>
      </c>
      <c r="F44" s="88">
        <v>26300</v>
      </c>
      <c r="G44" s="71">
        <v>1</v>
      </c>
      <c r="H44" s="72" t="s">
        <v>72</v>
      </c>
    </row>
    <row r="45" spans="1:8" ht="15.75" customHeight="1">
      <c r="A45" s="92">
        <v>12</v>
      </c>
      <c r="B45" s="2" t="s">
        <v>73</v>
      </c>
      <c r="C45" s="129" t="s">
        <v>74</v>
      </c>
      <c r="D45" s="127"/>
      <c r="E45" s="93" t="s">
        <v>74</v>
      </c>
      <c r="F45" s="93" t="s">
        <v>74</v>
      </c>
      <c r="G45" s="94" t="s">
        <v>74</v>
      </c>
      <c r="H45" s="95"/>
    </row>
    <row r="46" spans="1:8" ht="15.75" customHeight="1">
      <c r="A46" s="96"/>
      <c r="B46" s="97" t="s">
        <v>40</v>
      </c>
      <c r="C46" s="130"/>
      <c r="D46" s="118"/>
      <c r="E46" s="98">
        <f>SUM(E26:E45)</f>
        <v>2034898</v>
      </c>
      <c r="F46" s="98">
        <f t="shared" ref="E46:F46" si="2">SUM(F26:F45)</f>
        <v>1140502.46</v>
      </c>
      <c r="G46" s="99">
        <v>0.62419999999999998</v>
      </c>
      <c r="H46" s="96"/>
    </row>
    <row r="47" spans="1:8" ht="15.75" customHeight="1"/>
    <row r="48" spans="1:8" ht="15.75" customHeight="1"/>
    <row r="49" spans="3:8" ht="15.75" customHeight="1"/>
    <row r="50" spans="3:8" s="134" customFormat="1" ht="30.75" customHeight="1">
      <c r="C50" s="134" t="s">
        <v>79</v>
      </c>
      <c r="D50" s="134" t="s">
        <v>77</v>
      </c>
      <c r="H50" s="134" t="s">
        <v>80</v>
      </c>
    </row>
    <row r="51" spans="3:8" s="134" customFormat="1" ht="30.75" customHeight="1">
      <c r="C51" s="135" t="s">
        <v>75</v>
      </c>
      <c r="H51" s="134" t="s">
        <v>81</v>
      </c>
    </row>
    <row r="52" spans="3:8" s="134" customFormat="1" ht="30.75" customHeight="1">
      <c r="C52" s="134" t="s">
        <v>76</v>
      </c>
      <c r="H52" s="134" t="s">
        <v>78</v>
      </c>
    </row>
    <row r="53" spans="3:8" ht="15.75" customHeight="1"/>
    <row r="54" spans="3:8" ht="15.75" customHeight="1"/>
    <row r="55" spans="3:8" ht="15.75" customHeight="1"/>
    <row r="56" spans="3:8" ht="15.75" customHeight="1"/>
    <row r="57" spans="3:8" ht="15.75" customHeight="1"/>
    <row r="58" spans="3:8" ht="15.75" customHeight="1"/>
    <row r="59" spans="3:8" ht="15.75" customHeight="1"/>
    <row r="60" spans="3:8" ht="15.75" customHeight="1"/>
    <row r="61" spans="3:8" ht="15.75" customHeight="1"/>
    <row r="62" spans="3:8" ht="15.75" customHeight="1"/>
    <row r="63" spans="3:8" ht="15.75" customHeight="1"/>
    <row r="64" spans="3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C45:D45"/>
    <mergeCell ref="C46:D46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3:D23"/>
    <mergeCell ref="C27:D27"/>
    <mergeCell ref="C29:D29"/>
    <mergeCell ref="C30:D30"/>
    <mergeCell ref="C31:D31"/>
    <mergeCell ref="C17:D17"/>
    <mergeCell ref="C18:D18"/>
    <mergeCell ref="C19:D19"/>
    <mergeCell ref="C20:D20"/>
    <mergeCell ref="C22:D22"/>
    <mergeCell ref="C12:D12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F5:F6"/>
    <mergeCell ref="G5:G6"/>
    <mergeCell ref="A2:H2"/>
    <mergeCell ref="A3:H3"/>
    <mergeCell ref="A4:H4"/>
    <mergeCell ref="A5:A6"/>
    <mergeCell ref="B5:B6"/>
    <mergeCell ref="E5:E6"/>
    <mergeCell ref="H5:H6"/>
    <mergeCell ref="C5:D6"/>
  </mergeCells>
  <pageMargins left="3.937007874015748E-2" right="3.937007874015748E-2" top="0.35433070866141736" bottom="0.15748031496062992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</cp:lastModifiedBy>
  <cp:lastPrinted>2025-07-01T11:27:58Z</cp:lastPrinted>
  <dcterms:created xsi:type="dcterms:W3CDTF">2024-01-10T07:59:11Z</dcterms:created>
  <dcterms:modified xsi:type="dcterms:W3CDTF">2025-07-01T11:28:11Z</dcterms:modified>
</cp:coreProperties>
</file>